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468" windowWidth="17988" windowHeight="13176"/>
  </bookViews>
  <sheets>
    <sheet name=" ÖN DEĞERLENDİRME" sheetId="2" r:id="rId1"/>
  </sheets>
  <definedNames>
    <definedName name="_xlnm.Print_Area" localSheetId="0">' ÖN DEĞERLENDİRME'!$A$1:$K$28</definedName>
  </definedNames>
  <calcPr calcId="145621"/>
</workbook>
</file>

<file path=xl/calcChain.xml><?xml version="1.0" encoding="utf-8"?>
<calcChain xmlns="http://schemas.openxmlformats.org/spreadsheetml/2006/main">
  <c r="G18" i="2" l="1"/>
  <c r="E18" i="2"/>
  <c r="H18" i="2" s="1"/>
  <c r="G19" i="2"/>
  <c r="E19" i="2"/>
  <c r="H19" i="2" l="1"/>
  <c r="G20" i="2"/>
  <c r="E20" i="2"/>
  <c r="H20" i="2" l="1"/>
  <c r="G22" i="2" l="1"/>
  <c r="G21" i="2"/>
  <c r="E22" i="2"/>
  <c r="E21" i="2"/>
  <c r="H21" i="2" l="1"/>
  <c r="H22" i="2"/>
</calcChain>
</file>

<file path=xl/sharedStrings.xml><?xml version="1.0" encoding="utf-8"?>
<sst xmlns="http://schemas.openxmlformats.org/spreadsheetml/2006/main" count="62" uniqueCount="51">
  <si>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</si>
  <si>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</si>
  <si>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</si>
  <si>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</si>
  <si>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</si>
  <si>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</si>
  <si>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</si>
  <si>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</si>
  <si>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</si>
  <si>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</si>
  <si>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</si>
  <si>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</si>
  <si>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</si>
  <si>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</si>
  <si>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</si>
  <si>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</si>
  <si>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</si>
  <si>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</si>
  <si>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</si>
  <si>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</si>
  <si>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</si>
  <si>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</si>
  <si>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</si>
  <si>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Araştırma Görevlisi</t>
  </si>
  <si>
    <t>Jüri</t>
  </si>
  <si>
    <t>Yönetim Bilimleri Fakültesi</t>
  </si>
  <si>
    <t>YÖNETİM BİLİMLERİ FAKÜLTESİ</t>
  </si>
  <si>
    <t xml:space="preserve">             Jüri</t>
  </si>
  <si>
    <t xml:space="preserve">Giriş Sınavının Yeri ve Saati  / Açıklama </t>
  </si>
  <si>
    <t>Ekonomi</t>
  </si>
  <si>
    <t>30/09/2020 tarih ve 31260 sayılı Resmi Gazete</t>
  </si>
  <si>
    <t>İktisadi Gelişme ve Uluslararası İktisat</t>
  </si>
  <si>
    <t>30/09/2020 tarih ve 31260 sayılı Resmi Gazetede yayımlanan  Abdullah Gül  Üniversitesi  Yönetim Bilimleri Bilimleri Fakültesi Ekonomi Bölümü İktisadi Gelişme ve Uluslararası İktisat Anabilim dalı Araştırma Görevlisi ilanına başvuran adayların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</si>
  <si>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253900…..</t>
  </si>
  <si>
    <t>Fatih GENCER</t>
  </si>
  <si>
    <t>160858…..</t>
  </si>
  <si>
    <t>Hanife KADIOĞLU</t>
  </si>
  <si>
    <t>Merve İNTİŞAH</t>
  </si>
  <si>
    <t>Emre DESTAN</t>
  </si>
  <si>
    <t>6210108…..</t>
  </si>
  <si>
    <t>Seval SARIKAYA</t>
  </si>
  <si>
    <t>340336…..</t>
  </si>
  <si>
    <t>Merve Nur YURTTUTAN</t>
  </si>
  <si>
    <t>300381……</t>
  </si>
  <si>
    <t>133399…..</t>
  </si>
  <si>
    <r>
      <rPr>
        <b/>
        <sz val="9"/>
        <rFont val="Arial"/>
        <family val="2"/>
      </rPr>
      <t>Tarih: 27</t>
    </r>
    <r>
      <rPr>
        <sz val="9"/>
        <rFont val="Arial"/>
        <family val="2"/>
        <charset val="162"/>
      </rPr>
      <t xml:space="preserve">.10.2020;  </t>
    </r>
    <r>
      <rPr>
        <b/>
        <sz val="9"/>
        <rFont val="Arial"/>
        <family val="2"/>
      </rPr>
      <t>Saat</t>
    </r>
    <r>
      <rPr>
        <sz val="9"/>
        <rFont val="Arial"/>
        <family val="2"/>
        <charset val="162"/>
      </rPr>
      <t xml:space="preserve">: 14:00; </t>
    </r>
    <r>
      <rPr>
        <b/>
        <sz val="9"/>
        <rFont val="Arial"/>
        <family val="2"/>
      </rPr>
      <t>Yer:</t>
    </r>
    <r>
      <rPr>
        <sz val="9"/>
        <rFont val="Arial"/>
        <family val="2"/>
        <charset val="162"/>
      </rPr>
      <t xml:space="preserve"> AGÜ , Yönetim Bilimleri Fakültesi, Dekanlık Ofisi (B-217) </t>
    </r>
    <r>
      <rPr>
        <sz val="9"/>
        <rFont val="Arial"/>
        <family val="2"/>
      </rPr>
      <t>Kayseri</t>
    </r>
  </si>
  <si>
    <t>Başvuru şartlarını taşımıyor (ALES ve DİL Puanı yetersiz)</t>
  </si>
  <si>
    <t>*</t>
  </si>
  <si>
    <t>Aslı İmzalıdır</t>
  </si>
  <si>
    <t>Aslı imzalıdır</t>
  </si>
  <si>
    <t xml:space="preserve">      Aslı imzalıdır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</si>
</sst>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name val="Arial"/>
      <family val="2"/>
      <charset val="162"/>
    </font>
    <font>
      <sz val="10"/>
      <name val="Arial"/>
      <family val="2"/>
      <charset val="162"/>
    </font>
    <font>
      <sz val="9"/>
      <name val="Arial"/>
      <family val="2"/>
      <charset val="162"/>
    </font>
    <font>
      <b/>
      <sz val="12"/>
      <name val="Times New Roman"/>
      <family val="1"/>
      <charset val="162"/>
    </font>
    <font>
      <b/>
      <sz val="12"/>
      <name val="Arial"/>
      <family val="2"/>
      <charset val="162"/>
    </font>
    <font>
      <sz val="9"/>
      <name val="Arial"/>
      <family val="2"/>
    </font>
    <font>
      <b/>
      <sz val="9"/>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0" xfId="0" applyFont="1"/>
    <xf numFmtId="4" fontId="2" fillId="0" borderId="10" xfId="0" applyNumberFormat="1" applyFont="1" applyBorder="1" applyAlignment="1">
      <alignment horizontal="center" vertical="center" wrapText="1"/>
    </xf>
    <xf numFmtId="4" fontId="2" fillId="0" borderId="12" xfId="0" applyNumberFormat="1" applyFont="1" applyBorder="1" applyAlignment="1">
      <alignment horizontal="center" vertical="center" wrapText="1"/>
    </xf>
    <xf numFmtId="0" fontId="1" fillId="0" borderId="12" xfId="0" applyFont="1" applyFill="1" applyBorder="1" applyAlignment="1">
      <alignment horizontal="center" vertical="center" wrapText="1"/>
    </xf>
    <xf numFmtId="0" fontId="2" fillId="0" borderId="9" xfId="0" applyFont="1" applyBorder="1" applyAlignment="1">
      <alignment horizontal="center" vertical="center" wrapText="1"/>
    </xf>
    <xf numFmtId="4" fontId="2" fillId="0" borderId="12" xfId="0" applyNumberFormat="1" applyFont="1" applyBorder="1" applyAlignment="1" applyProtection="1">
      <alignment horizontal="center" vertical="center" wrapText="1"/>
    </xf>
    <xf numFmtId="0" fontId="4" fillId="0" borderId="0" xfId="0" applyFont="1"/>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xf numFmtId="0" fontId="3" fillId="0" borderId="0" xfId="0" applyFont="1" applyBorder="1" applyAlignment="1">
      <alignment horizontal="center" vertical="center" wrapText="1"/>
    </xf>
    <xf numFmtId="0" fontId="5"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4" fontId="2" fillId="0" borderId="0" xfId="0" applyNumberFormat="1" applyFont="1" applyFill="1" applyBorder="1" applyAlignment="1">
      <alignment horizontal="center" vertical="center" wrapText="1"/>
    </xf>
    <xf numFmtId="0" fontId="2" fillId="2" borderId="12" xfId="0" applyFont="1" applyFill="1" applyBorder="1" applyAlignment="1">
      <alignment horizontal="left" vertical="center" wrapText="1"/>
    </xf>
    <xf numFmtId="0" fontId="2" fillId="0" borderId="12" xfId="0" applyFont="1" applyBorder="1" applyAlignment="1">
      <alignment horizontal="left" vertical="center" wrapText="1"/>
    </xf>
    <xf numFmtId="0" fontId="7" fillId="0" borderId="12" xfId="0" applyFont="1" applyBorder="1" applyAlignment="1">
      <alignment horizontal="center" vertical="center" wrapText="1"/>
    </xf>
    <xf numFmtId="0" fontId="0" fillId="0" borderId="0" xfId="0"/>
    <xf numFmtId="0" fontId="6" fillId="0" borderId="12"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14" fontId="2" fillId="0" borderId="9" xfId="0" applyNumberFormat="1" applyFont="1" applyBorder="1" applyAlignment="1">
      <alignment horizontal="left" vertical="center"/>
    </xf>
    <xf numFmtId="14" fontId="2" fillId="0" borderId="10" xfId="0" applyNumberFormat="1" applyFont="1" applyBorder="1" applyAlignment="1">
      <alignment horizontal="left" vertical="center"/>
    </xf>
    <xf numFmtId="14" fontId="2" fillId="0" borderId="11" xfId="0" applyNumberFormat="1" applyFont="1" applyBorder="1" applyAlignment="1">
      <alignment horizontal="left" vertical="center"/>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tabSelected="1" topLeftCell="A19" zoomScaleNormal="100" workbookViewId="0">
      <selection activeCell="E34" sqref="E34"/>
    </sheetView>
  </sheetViews>
  <sheetFormatPr defaultColWidth="8.88671875" defaultRowHeight="14.4" x14ac:dyDescent="0.3"/>
  <cols>
    <col min="1" max="1" width="7.6640625" bestFit="1" customWidth="1"/>
    <col min="2" max="2" width="17" customWidth="1"/>
    <col min="3" max="3" width="23.88671875" customWidth="1"/>
    <col min="4" max="10" width="12.88671875" customWidth="1"/>
    <col min="11" max="11" width="88.33203125" customWidth="1"/>
  </cols>
  <sheetData>
    <row r="1" spans="1:11" ht="21" customHeight="1" x14ac:dyDescent="0.3">
      <c r="A1" s="22" t="s">
        <v>0</v>
      </c>
      <c r="B1" s="23"/>
      <c r="C1" s="23"/>
      <c r="D1" s="23"/>
      <c r="E1" s="23"/>
      <c r="F1" s="23"/>
      <c r="G1" s="23"/>
      <c r="H1" s="23"/>
      <c r="I1" s="23"/>
      <c r="J1" s="23"/>
      <c r="K1" s="24"/>
    </row>
    <row r="2" spans="1:11" ht="21" customHeight="1" x14ac:dyDescent="0.3">
      <c r="A2" s="25" t="s">
        <v>26</v>
      </c>
      <c r="B2" s="26"/>
      <c r="C2" s="26"/>
      <c r="D2" s="26"/>
      <c r="E2" s="26"/>
      <c r="F2" s="26"/>
      <c r="G2" s="26"/>
      <c r="H2" s="26"/>
      <c r="I2" s="26"/>
      <c r="J2" s="26"/>
      <c r="K2" s="27"/>
    </row>
    <row r="3" spans="1:11" ht="21" customHeight="1" x14ac:dyDescent="0.3">
      <c r="A3" s="28" t="s">
        <v>9</v>
      </c>
      <c r="B3" s="29"/>
      <c r="C3" s="29"/>
      <c r="D3" s="29"/>
      <c r="E3" s="29"/>
      <c r="F3" s="29"/>
      <c r="G3" s="29"/>
      <c r="H3" s="29"/>
      <c r="I3" s="29"/>
      <c r="J3" s="29"/>
      <c r="K3" s="30"/>
    </row>
    <row r="4" spans="1:11" ht="72" customHeight="1" x14ac:dyDescent="0.3">
      <c r="A4" s="37" t="s">
        <v>32</v>
      </c>
      <c r="B4" s="38"/>
      <c r="C4" s="38"/>
      <c r="D4" s="38"/>
      <c r="E4" s="38"/>
      <c r="F4" s="38"/>
      <c r="G4" s="38"/>
      <c r="H4" s="38"/>
      <c r="I4" s="38"/>
      <c r="J4" s="38"/>
      <c r="K4" s="39"/>
    </row>
    <row r="5" spans="1:11" x14ac:dyDescent="0.3">
      <c r="A5" s="31" t="s">
        <v>1</v>
      </c>
      <c r="B5" s="32"/>
      <c r="C5" s="32"/>
      <c r="D5" s="33"/>
      <c r="E5" s="34" t="s">
        <v>25</v>
      </c>
      <c r="F5" s="35"/>
      <c r="G5" s="35"/>
      <c r="H5" s="35"/>
      <c r="I5" s="35"/>
      <c r="J5" s="35"/>
      <c r="K5" s="36"/>
    </row>
    <row r="6" spans="1:11" x14ac:dyDescent="0.3">
      <c r="A6" s="31" t="s">
        <v>2</v>
      </c>
      <c r="B6" s="32"/>
      <c r="C6" s="32"/>
      <c r="D6" s="33"/>
      <c r="E6" s="40" t="s">
        <v>29</v>
      </c>
      <c r="F6" s="41"/>
      <c r="G6" s="41"/>
      <c r="H6" s="41"/>
      <c r="I6" s="41"/>
      <c r="J6" s="41"/>
      <c r="K6" s="42"/>
    </row>
    <row r="7" spans="1:11" x14ac:dyDescent="0.3">
      <c r="A7" s="31" t="s">
        <v>3</v>
      </c>
      <c r="B7" s="32"/>
      <c r="C7" s="32"/>
      <c r="D7" s="33"/>
      <c r="E7" s="31" t="s">
        <v>31</v>
      </c>
      <c r="F7" s="32"/>
      <c r="G7" s="32"/>
      <c r="H7" s="32"/>
      <c r="I7" s="32"/>
      <c r="J7" s="32"/>
      <c r="K7" s="33"/>
    </row>
    <row r="8" spans="1:11" x14ac:dyDescent="0.3">
      <c r="A8" s="31" t="s">
        <v>4</v>
      </c>
      <c r="B8" s="32"/>
      <c r="C8" s="32"/>
      <c r="D8" s="33"/>
      <c r="E8" s="31" t="s">
        <v>23</v>
      </c>
      <c r="F8" s="32"/>
      <c r="G8" s="32"/>
      <c r="H8" s="32"/>
      <c r="I8" s="32"/>
      <c r="J8" s="32"/>
      <c r="K8" s="33"/>
    </row>
    <row r="9" spans="1:11" x14ac:dyDescent="0.3">
      <c r="A9" s="31" t="s">
        <v>5</v>
      </c>
      <c r="B9" s="32"/>
      <c r="C9" s="32"/>
      <c r="D9" s="33"/>
      <c r="E9" s="34">
        <v>5</v>
      </c>
      <c r="F9" s="35"/>
      <c r="G9" s="35"/>
      <c r="H9" s="35"/>
      <c r="I9" s="35"/>
      <c r="J9" s="35"/>
      <c r="K9" s="36"/>
    </row>
    <row r="10" spans="1:11" x14ac:dyDescent="0.3">
      <c r="A10" s="31" t="s">
        <v>6</v>
      </c>
      <c r="B10" s="32"/>
      <c r="C10" s="32"/>
      <c r="D10" s="33"/>
      <c r="E10" s="34">
        <v>1</v>
      </c>
      <c r="F10" s="35"/>
      <c r="G10" s="35"/>
      <c r="H10" s="35"/>
      <c r="I10" s="35"/>
      <c r="J10" s="35"/>
      <c r="K10" s="36"/>
    </row>
    <row r="11" spans="1:11" x14ac:dyDescent="0.3">
      <c r="A11" s="34" t="s">
        <v>10</v>
      </c>
      <c r="B11" s="35"/>
      <c r="C11" s="35"/>
      <c r="D11" s="36"/>
      <c r="E11" s="34" t="s">
        <v>30</v>
      </c>
      <c r="F11" s="35"/>
      <c r="G11" s="35"/>
      <c r="H11" s="35"/>
      <c r="I11" s="35"/>
      <c r="J11" s="35"/>
      <c r="K11" s="36"/>
    </row>
    <row r="12" spans="1:11" x14ac:dyDescent="0.3">
      <c r="A12" s="31" t="s">
        <v>11</v>
      </c>
      <c r="B12" s="32"/>
      <c r="C12" s="32"/>
      <c r="D12" s="33"/>
      <c r="E12" s="43">
        <v>44124</v>
      </c>
      <c r="F12" s="44"/>
      <c r="G12" s="44"/>
      <c r="H12" s="44"/>
      <c r="I12" s="44"/>
      <c r="J12" s="44"/>
      <c r="K12" s="45"/>
    </row>
    <row r="13" spans="1:11" x14ac:dyDescent="0.3">
      <c r="A13" s="46" t="s">
        <v>12</v>
      </c>
      <c r="B13" s="46"/>
      <c r="C13" s="46"/>
      <c r="D13" s="46"/>
      <c r="E13" s="46"/>
      <c r="F13" s="46"/>
      <c r="G13" s="46"/>
      <c r="H13" s="46"/>
      <c r="I13" s="46"/>
      <c r="J13" s="46"/>
      <c r="K13" s="46"/>
    </row>
    <row r="14" spans="1:11" x14ac:dyDescent="0.3">
      <c r="A14" s="46"/>
      <c r="B14" s="46"/>
      <c r="C14" s="46"/>
      <c r="D14" s="46"/>
      <c r="E14" s="46"/>
      <c r="F14" s="46"/>
      <c r="G14" s="46"/>
      <c r="H14" s="46"/>
      <c r="I14" s="46"/>
      <c r="J14" s="46"/>
      <c r="K14" s="46"/>
    </row>
    <row r="15" spans="1:11" ht="20.25" customHeight="1" x14ac:dyDescent="0.3">
      <c r="A15" s="47" t="s">
        <v>13</v>
      </c>
      <c r="B15" s="48" t="s">
        <v>7</v>
      </c>
      <c r="C15" s="47" t="s">
        <v>8</v>
      </c>
      <c r="D15" s="47" t="s">
        <v>14</v>
      </c>
      <c r="E15" s="47"/>
      <c r="F15" s="47" t="s">
        <v>15</v>
      </c>
      <c r="G15" s="47"/>
      <c r="H15" s="47" t="s">
        <v>16</v>
      </c>
      <c r="I15" s="51" t="s">
        <v>17</v>
      </c>
      <c r="J15" s="52"/>
      <c r="K15" s="47" t="s">
        <v>28</v>
      </c>
    </row>
    <row r="16" spans="1:11" ht="20.25" customHeight="1" x14ac:dyDescent="0.3">
      <c r="A16" s="47"/>
      <c r="B16" s="49"/>
      <c r="C16" s="47"/>
      <c r="D16" s="47" t="s">
        <v>18</v>
      </c>
      <c r="E16" s="47" t="s">
        <v>19</v>
      </c>
      <c r="F16" s="47" t="s">
        <v>18</v>
      </c>
      <c r="G16" s="47" t="s">
        <v>20</v>
      </c>
      <c r="H16" s="47"/>
      <c r="I16" s="28"/>
      <c r="J16" s="30"/>
      <c r="K16" s="47"/>
    </row>
    <row r="17" spans="1:12" ht="20.25" customHeight="1" x14ac:dyDescent="0.3">
      <c r="A17" s="47"/>
      <c r="B17" s="50"/>
      <c r="C17" s="48"/>
      <c r="D17" s="47"/>
      <c r="E17" s="47"/>
      <c r="F17" s="47"/>
      <c r="G17" s="47"/>
      <c r="H17" s="47"/>
      <c r="I17" s="4" t="s">
        <v>21</v>
      </c>
      <c r="J17" s="4" t="s">
        <v>22</v>
      </c>
      <c r="K17" s="47"/>
    </row>
    <row r="18" spans="1:12" ht="24.9" customHeight="1" x14ac:dyDescent="0.3">
      <c r="A18" s="5">
        <v>5</v>
      </c>
      <c r="B18" s="18" t="s">
        <v>43</v>
      </c>
      <c r="C18" s="17" t="s">
        <v>42</v>
      </c>
      <c r="D18" s="2">
        <v>90.898070000000004</v>
      </c>
      <c r="E18" s="6">
        <f>PRODUCT(D18,0.6)</f>
        <v>54.538842000000002</v>
      </c>
      <c r="F18" s="3">
        <v>87.5</v>
      </c>
      <c r="G18" s="3">
        <f>PRODUCT(F18,0.4)</f>
        <v>35</v>
      </c>
      <c r="H18" s="3">
        <f>SUM(E18,G18)</f>
        <v>89.538842000000002</v>
      </c>
      <c r="I18" s="8" t="s">
        <v>47</v>
      </c>
      <c r="J18" s="9"/>
      <c r="K18" s="21" t="s">
        <v>45</v>
      </c>
    </row>
    <row r="19" spans="1:12" ht="24.9" customHeight="1" x14ac:dyDescent="0.3">
      <c r="A19" s="5">
        <v>4</v>
      </c>
      <c r="B19" s="18" t="s">
        <v>41</v>
      </c>
      <c r="C19" s="17" t="s">
        <v>40</v>
      </c>
      <c r="D19" s="2">
        <v>85.286159999999995</v>
      </c>
      <c r="E19" s="6">
        <f>PRODUCT(D19,0.6)</f>
        <v>51.171695999999997</v>
      </c>
      <c r="F19" s="3">
        <v>95</v>
      </c>
      <c r="G19" s="3">
        <f>PRODUCT(F19,0.4)</f>
        <v>38</v>
      </c>
      <c r="H19" s="3">
        <f>SUM(E19,G19)</f>
        <v>89.171695999999997</v>
      </c>
      <c r="I19" s="8" t="s">
        <v>47</v>
      </c>
      <c r="J19" s="9"/>
      <c r="K19" s="21" t="s">
        <v>45</v>
      </c>
    </row>
    <row r="20" spans="1:12" ht="24.9" customHeight="1" x14ac:dyDescent="0.3">
      <c r="A20" s="5">
        <v>3</v>
      </c>
      <c r="B20" s="18" t="s">
        <v>39</v>
      </c>
      <c r="C20" s="17" t="s">
        <v>38</v>
      </c>
      <c r="D20" s="2">
        <v>87.638040000000004</v>
      </c>
      <c r="E20" s="6">
        <f>PRODUCT(D20,0.6)</f>
        <v>52.582824000000002</v>
      </c>
      <c r="F20" s="3">
        <v>88.75</v>
      </c>
      <c r="G20" s="3">
        <f>PRODUCT(F20,0.4)</f>
        <v>35.5</v>
      </c>
      <c r="H20" s="3">
        <f>SUM(E20,G20)</f>
        <v>88.082824000000002</v>
      </c>
      <c r="I20" s="8" t="s">
        <v>47</v>
      </c>
      <c r="J20" s="9"/>
      <c r="K20" s="21" t="s">
        <v>45</v>
      </c>
    </row>
    <row r="21" spans="1:12" ht="24.9" customHeight="1" x14ac:dyDescent="0.3">
      <c r="A21" s="5">
        <v>1</v>
      </c>
      <c r="B21" s="18" t="s">
        <v>33</v>
      </c>
      <c r="C21" s="17" t="s">
        <v>34</v>
      </c>
      <c r="D21" s="2">
        <v>80.430710000000005</v>
      </c>
      <c r="E21" s="6">
        <f>PRODUCT(D21,0.6)</f>
        <v>48.258426</v>
      </c>
      <c r="F21" s="3">
        <v>90</v>
      </c>
      <c r="G21" s="3">
        <f>PRODUCT(F21,0.4)</f>
        <v>36</v>
      </c>
      <c r="H21" s="3">
        <f>SUM(E21,G21)</f>
        <v>84.258426</v>
      </c>
      <c r="I21" s="8" t="s">
        <v>47</v>
      </c>
      <c r="J21" s="9"/>
      <c r="K21" s="21" t="s">
        <v>45</v>
      </c>
    </row>
    <row r="22" spans="1:12" s="20" customFormat="1" ht="24.9" customHeight="1" x14ac:dyDescent="0.3">
      <c r="A22" s="5">
        <v>2</v>
      </c>
      <c r="B22" s="18" t="s">
        <v>44</v>
      </c>
      <c r="C22" s="17" t="s">
        <v>37</v>
      </c>
      <c r="D22" s="2">
        <v>81.37</v>
      </c>
      <c r="E22" s="6">
        <f>PRODUCT(D22,0.6)</f>
        <v>48.822000000000003</v>
      </c>
      <c r="F22" s="3">
        <v>85</v>
      </c>
      <c r="G22" s="3">
        <f>PRODUCT(F22,0.4)</f>
        <v>34</v>
      </c>
      <c r="H22" s="3">
        <f>SUM(E22,G22)</f>
        <v>82.822000000000003</v>
      </c>
      <c r="I22" s="8" t="s">
        <v>47</v>
      </c>
      <c r="J22" s="9"/>
      <c r="K22" s="21" t="s">
        <v>45</v>
      </c>
    </row>
    <row r="23" spans="1:12" ht="24.9" customHeight="1" x14ac:dyDescent="0.3">
      <c r="A23" s="5">
        <v>6</v>
      </c>
      <c r="B23" s="18" t="s">
        <v>35</v>
      </c>
      <c r="C23" s="17" t="s">
        <v>36</v>
      </c>
      <c r="D23" s="2">
        <v>76.2</v>
      </c>
      <c r="E23" s="6"/>
      <c r="F23" s="3">
        <v>78.75</v>
      </c>
      <c r="G23" s="3"/>
      <c r="H23" s="3"/>
      <c r="I23" s="8"/>
      <c r="J23" s="9" t="s">
        <v>47</v>
      </c>
      <c r="K23" s="19" t="s">
        <v>46</v>
      </c>
    </row>
    <row r="24" spans="1:12" ht="24.9" customHeight="1" x14ac:dyDescent="0.3"/>
    <row r="25" spans="1:12" ht="26.25" customHeight="1" x14ac:dyDescent="0.3">
      <c r="A25" s="10"/>
      <c r="B25" s="14"/>
      <c r="C25" s="15"/>
      <c r="D25" s="16"/>
      <c r="E25" s="16"/>
      <c r="F25" s="16"/>
      <c r="G25" s="16"/>
      <c r="H25" s="16"/>
      <c r="I25" s="11"/>
      <c r="J25" s="14"/>
      <c r="K25" s="12"/>
    </row>
    <row r="26" spans="1:12" ht="26.25" customHeight="1" x14ac:dyDescent="0.3">
      <c r="A26" s="10"/>
      <c r="B26" s="11"/>
      <c r="C26" s="11"/>
      <c r="D26" s="11"/>
      <c r="E26" s="11"/>
      <c r="F26" s="11"/>
      <c r="G26" s="11"/>
      <c r="H26" s="11"/>
      <c r="I26" s="11"/>
      <c r="J26" s="11"/>
      <c r="K26" s="12"/>
    </row>
    <row r="27" spans="1:12" ht="21" customHeight="1" x14ac:dyDescent="0.3">
      <c r="A27" s="1"/>
      <c r="B27" s="53" t="s">
        <v>24</v>
      </c>
      <c r="C27" s="53"/>
      <c r="D27" s="7"/>
      <c r="E27" s="53" t="s">
        <v>24</v>
      </c>
      <c r="F27" s="53"/>
      <c r="G27" s="53"/>
      <c r="H27" s="7"/>
      <c r="K27" s="13" t="s">
        <v>27</v>
      </c>
    </row>
    <row r="28" spans="1:12" ht="21" customHeight="1" x14ac:dyDescent="0.3">
      <c r="A28" s="1"/>
      <c r="B28" s="53" t="s">
        <v>48</v>
      </c>
      <c r="C28" s="53"/>
      <c r="D28" s="7"/>
      <c r="E28" s="53" t="s">
        <v>49</v>
      </c>
      <c r="F28" s="53"/>
      <c r="G28" s="53"/>
      <c r="K28" s="54" t="s">
        <v>50</v>
      </c>
      <c r="L28" s="54"/>
    </row>
  </sheetData>
  <sortState ref="A18:L22">
    <sortCondition descending="1" ref="H18:H22"/>
  </sortState>
  <mergeCells count="38">
    <mergeCell ref="B28:C28"/>
    <mergeCell ref="E28:G28"/>
    <mergeCell ref="K15:K17"/>
    <mergeCell ref="D16:D17"/>
    <mergeCell ref="E16:E17"/>
    <mergeCell ref="F16:F17"/>
    <mergeCell ref="G16:G17"/>
    <mergeCell ref="B27:C27"/>
    <mergeCell ref="E27:G27"/>
    <mergeCell ref="K28:L28"/>
    <mergeCell ref="A12:D12"/>
    <mergeCell ref="E12:K12"/>
    <mergeCell ref="A13:K14"/>
    <mergeCell ref="A15:A17"/>
    <mergeCell ref="B15:B17"/>
    <mergeCell ref="C15:C17"/>
    <mergeCell ref="D15:E15"/>
    <mergeCell ref="F15:G15"/>
    <mergeCell ref="H15:H17"/>
    <mergeCell ref="I15:J16"/>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5:D5"/>
    <mergeCell ref="E5:K5"/>
    <mergeCell ref="A4:K4"/>
  </mergeCells>
  <pageMargins left="0" right="0" top="0" bottom="0" header="0" footer="0"/>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 ÖN DEĞERLENDİRME</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2020-10-19T12:04:39Z</dcterms:modified>
</cp:coreProperties>
</file>